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00" activeTab="0"/>
  </bookViews>
  <sheets>
    <sheet name="BUGET" sheetId="1" r:id="rId1"/>
    <sheet name="anul 1" sheetId="2" r:id="rId2"/>
    <sheet name="anul 2" sheetId="3" r:id="rId3"/>
  </sheets>
  <definedNames>
    <definedName name="_xlnm.Print_Area" localSheetId="0">'BUGET'!$A$1:$J$48</definedName>
  </definedNames>
  <calcPr fullCalcOnLoad="1"/>
</workbook>
</file>

<file path=xl/sharedStrings.xml><?xml version="1.0" encoding="utf-8"?>
<sst xmlns="http://schemas.openxmlformats.org/spreadsheetml/2006/main" count="118" uniqueCount="73">
  <si>
    <t>Sold iniţial de numerar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</si>
  <si>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</si>
  <si>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</si>
  <si>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</si>
  <si>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</si>
  <si>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</si>
  <si>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</si>
  <si>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</si>
  <si>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</si>
  <si>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</si>
  <si>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</si>
  <si>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</si>
  <si>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</si>
  <si>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Sold inițial luna anterioară</t>
  </si>
  <si>
    <t>Încasări</t>
  </si>
  <si>
    <t xml:space="preserve">Încasări din vânzari </t>
  </si>
  <si>
    <t>Alte încasări din activitatea firmei</t>
  </si>
  <si>
    <t>Contribuţia acţionarilor în numerar</t>
  </si>
  <si>
    <t>Ajutor de minimis (finanțare nerambursabilă)</t>
  </si>
  <si>
    <t>Total</t>
  </si>
  <si>
    <t>Plăţi</t>
  </si>
  <si>
    <t>Cheltuieli cu personalul</t>
  </si>
  <si>
    <t>Cheltuieli cu serviciile</t>
  </si>
  <si>
    <t>Plăţi aferente contractelor de leasing (inclusiv dobânzi)</t>
  </si>
  <si>
    <t xml:space="preserve">Alte cheltuieli financiare şi excepţionale </t>
  </si>
  <si>
    <t>Total Plăţi</t>
  </si>
  <si>
    <t xml:space="preserve">Retrageri de numerar </t>
  </si>
  <si>
    <t>Semnatura</t>
  </si>
  <si>
    <t>Cantitatea de servicii</t>
  </si>
  <si>
    <t>tariful/unitate de masura specifice</t>
  </si>
  <si>
    <t>Achiziţii de stocuri (materiale consumabile)</t>
  </si>
  <si>
    <t>Servicii de publicitate site web</t>
  </si>
  <si>
    <t>Chirii</t>
  </si>
  <si>
    <t xml:space="preserve">Cheltuieli de capital (Cheltuieli cu achizitiile privind investitiile de baza) detaliate in buget </t>
  </si>
  <si>
    <t>servicii contabilitate, hr, protectia muncii</t>
  </si>
  <si>
    <t>materiale de curatenie</t>
  </si>
  <si>
    <t>Cheltuieli cu utilitatile</t>
  </si>
  <si>
    <t>Amenajare cladire</t>
  </si>
  <si>
    <t>Taxe și impozite+ avize acorduri autorizatii</t>
  </si>
  <si>
    <t>Cheltuieli salariale persoana 1</t>
  </si>
  <si>
    <t>Cheltuieli salariale persoana 2</t>
  </si>
  <si>
    <t>NOTA: Structura detaliata de mai sus reprezinta doar un model. Ea trebuie structurata in functie de specificul activitatii pe care doriti sa o implementati
desfasurati. Veti introduce linii in buget in conformitate cu detalierea cheltuielilor din planul de afacere.</t>
  </si>
  <si>
    <t xml:space="preserve">Servicii de publicitate </t>
  </si>
  <si>
    <t xml:space="preserve">materiale consumabile </t>
  </si>
  <si>
    <t>Anul 1</t>
  </si>
  <si>
    <t>Anul 2</t>
  </si>
  <si>
    <t>Nr. crt.</t>
  </si>
  <si>
    <t>Denumirea lucrărilor / bunurilor/  serviciilor</t>
  </si>
  <si>
    <t>UM</t>
  </si>
  <si>
    <t>Cantitate</t>
  </si>
  <si>
    <t>Eligibil</t>
  </si>
  <si>
    <t>Neeligibil</t>
  </si>
  <si>
    <t>FINANTARE DIN AJUTOR DE MINIMIS</t>
  </si>
  <si>
    <t>TOTAL FINANTARE DIN AJUTOR DE MINIMIS</t>
  </si>
  <si>
    <t>CONTRIBUTIE PROPRIE</t>
  </si>
  <si>
    <t>TOTAL CONTRIBUTIE PROPRIE</t>
  </si>
  <si>
    <t>TOTAL GENERAL PROIECT</t>
  </si>
  <si>
    <t>TOTAL AJUTOR DE MINIMIS</t>
  </si>
  <si>
    <t>Cantitatea de servicii/bunuri</t>
  </si>
  <si>
    <t xml:space="preserve"> </t>
  </si>
  <si>
    <t>Preţ unitar fara TVA</t>
  </si>
  <si>
    <t>Valoare totala fata TVA</t>
  </si>
  <si>
    <t xml:space="preserve">Valoare TVA (Valoare totala fara TVA *19%)
</t>
  </si>
  <si>
    <t>Valoare totala cu TVA  inclus</t>
  </si>
  <si>
    <t>Rezultatul exercitiului</t>
  </si>
  <si>
    <t>Previziuni Financiare</t>
  </si>
  <si>
    <t>Nume prenume solicitant</t>
  </si>
  <si>
    <t>DATA</t>
  </si>
  <si>
    <t>NUME, PRENUME</t>
  </si>
  <si>
    <t>SEMNATURA</t>
  </si>
  <si>
    <t>BUGET</t>
  </si>
  <si>
    <t>Anexa 3</t>
  </si>
  <si>
    <t>FONDUL SOCIAL EUROPEAN
Programul Operațional Capital Uman 2014-2020 
Axa Prioritară 5: Dezvoltare locală plasată sub responsabilitatea comunității
Obiectivul specific 5.2: Reducerea numărului de persoane aflate în risc de sărăcie sau excluziune socială din comunitățile marginalizate din zona rurală prin implementarea de măsuri/ operațiuni integrate în contextul mecanismului de DLRC
Titlul proiectului: „Dezvoltare locală prin servicii comunitare integrate”
Contract: POCU/827/5/2/140601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</si>
</sst>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rebuchet MS"/>
      <family val="2"/>
    </font>
    <font>
      <sz val="9"/>
      <color indexed="23"/>
      <name val="Calibri"/>
      <family val="2"/>
    </font>
    <font>
      <sz val="10"/>
      <color indexed="8"/>
      <name val="Trebuchet MS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Trebuchet MS"/>
      <family val="2"/>
    </font>
    <font>
      <sz val="9"/>
      <color rgb="FF767171"/>
      <name val="Calibri"/>
      <family val="2"/>
    </font>
    <font>
      <sz val="10"/>
      <color rgb="FF000000"/>
      <name val="Trebuchet MS"/>
      <family val="2"/>
    </font>
    <font>
      <b/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4" fontId="48" fillId="0" borderId="13" xfId="0" applyNumberFormat="1" applyFont="1" applyBorder="1" applyAlignment="1">
      <alignment vertical="center"/>
    </xf>
    <xf numFmtId="4" fontId="48" fillId="34" borderId="13" xfId="0" applyNumberFormat="1" applyFont="1" applyFill="1" applyBorder="1" applyAlignment="1">
      <alignment vertical="center"/>
    </xf>
    <xf numFmtId="4" fontId="49" fillId="35" borderId="13" xfId="0" applyNumberFormat="1" applyFont="1" applyFill="1" applyBorder="1" applyAlignment="1">
      <alignment vertical="center"/>
    </xf>
    <xf numFmtId="0" fontId="48" fillId="0" borderId="12" xfId="0" applyFont="1" applyBorder="1" applyAlignment="1">
      <alignment horizontal="left" vertical="center" wrapText="1"/>
    </xf>
    <xf numFmtId="4" fontId="48" fillId="3" borderId="13" xfId="0" applyNumberFormat="1" applyFont="1" applyFill="1" applyBorder="1" applyAlignment="1">
      <alignment vertical="center"/>
    </xf>
    <xf numFmtId="4" fontId="47" fillId="3" borderId="13" xfId="0" applyNumberFormat="1" applyFont="1" applyFill="1" applyBorder="1" applyAlignment="1">
      <alignment vertical="center"/>
    </xf>
    <xf numFmtId="4" fontId="49" fillId="3" borderId="13" xfId="0" applyNumberFormat="1" applyFont="1" applyFill="1" applyBorder="1" applyAlignment="1">
      <alignment vertical="center"/>
    </xf>
    <xf numFmtId="4" fontId="48" fillId="2" borderId="13" xfId="0" applyNumberFormat="1" applyFont="1" applyFill="1" applyBorder="1" applyAlignment="1">
      <alignment vertical="center"/>
    </xf>
    <xf numFmtId="0" fontId="48" fillId="3" borderId="12" xfId="0" applyFont="1" applyFill="1" applyBorder="1" applyAlignment="1">
      <alignment vertical="center"/>
    </xf>
    <xf numFmtId="0" fontId="47" fillId="2" borderId="14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justify" vertical="center" wrapText="1"/>
    </xf>
    <xf numFmtId="0" fontId="50" fillId="0" borderId="14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43" fillId="0" borderId="15" xfId="0" applyFont="1" applyBorder="1" applyAlignment="1">
      <alignment horizontal="justify" vertical="center" wrapText="1"/>
    </xf>
    <xf numFmtId="0" fontId="51" fillId="0" borderId="14" xfId="0" applyFont="1" applyBorder="1" applyAlignment="1">
      <alignment horizontal="justify" vertical="center" wrapText="1"/>
    </xf>
    <xf numFmtId="0" fontId="0" fillId="8" borderId="14" xfId="0" applyFont="1" applyFill="1" applyBorder="1" applyAlignment="1">
      <alignment horizontal="justify" vertical="center" wrapText="1"/>
    </xf>
    <xf numFmtId="0" fontId="43" fillId="8" borderId="14" xfId="0" applyFont="1" applyFill="1" applyBorder="1" applyAlignment="1">
      <alignment horizontal="justify" vertical="center" wrapText="1"/>
    </xf>
    <xf numFmtId="0" fontId="43" fillId="0" borderId="0" xfId="0" applyFont="1" applyAlignment="1">
      <alignment/>
    </xf>
    <xf numFmtId="0" fontId="43" fillId="2" borderId="15" xfId="0" applyFont="1" applyFill="1" applyBorder="1" applyAlignment="1">
      <alignment horizontal="center" vertical="center"/>
    </xf>
    <xf numFmtId="0" fontId="43" fillId="15" borderId="16" xfId="0" applyFont="1" applyFill="1" applyBorder="1" applyAlignment="1">
      <alignment horizontal="left" vertical="center" wrapText="1"/>
    </xf>
    <xf numFmtId="0" fontId="52" fillId="36" borderId="0" xfId="0" applyFont="1" applyFill="1" applyAlignment="1">
      <alignment horizontal="left" vertical="top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51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justify" vertical="center" wrapText="1"/>
    </xf>
    <xf numFmtId="4" fontId="43" fillId="15" borderId="14" xfId="0" applyNumberFormat="1" applyFont="1" applyFill="1" applyBorder="1" applyAlignment="1">
      <alignment horizontal="right" vertical="center" wrapText="1"/>
    </xf>
    <xf numFmtId="4" fontId="43" fillId="15" borderId="14" xfId="0" applyNumberFormat="1" applyFont="1" applyFill="1" applyBorder="1" applyAlignment="1">
      <alignment/>
    </xf>
    <xf numFmtId="0" fontId="0" fillId="8" borderId="14" xfId="0" applyFont="1" applyFill="1" applyBorder="1" applyAlignment="1">
      <alignment horizontal="center" vertical="center" wrapText="1"/>
    </xf>
    <xf numFmtId="4" fontId="0" fillId="8" borderId="14" xfId="0" applyNumberFormat="1" applyFont="1" applyFill="1" applyBorder="1" applyAlignment="1">
      <alignment horizontal="right" vertical="center" wrapText="1"/>
    </xf>
    <xf numFmtId="4" fontId="0" fillId="8" borderId="14" xfId="0" applyNumberFormat="1" applyFont="1" applyFill="1" applyBorder="1" applyAlignment="1">
      <alignment horizontal="right"/>
    </xf>
    <xf numFmtId="4" fontId="0" fillId="0" borderId="14" xfId="0" applyNumberFormat="1" applyFont="1" applyBorder="1" applyAlignment="1">
      <alignment/>
    </xf>
    <xf numFmtId="0" fontId="43" fillId="15" borderId="14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/>
    </xf>
    <xf numFmtId="4" fontId="43" fillId="0" borderId="14" xfId="0" applyNumberFormat="1" applyFont="1" applyBorder="1" applyAlignment="1">
      <alignment/>
    </xf>
    <xf numFmtId="0" fontId="53" fillId="36" borderId="0" xfId="0" applyFont="1" applyFill="1" applyAlignment="1">
      <alignment horizontal="center" vertical="center"/>
    </xf>
    <xf numFmtId="0" fontId="52" fillId="36" borderId="0" xfId="0" applyFont="1" applyFill="1" applyAlignment="1">
      <alignment vertical="center" wrapText="1"/>
    </xf>
    <xf numFmtId="0" fontId="43" fillId="0" borderId="0" xfId="0" applyFont="1" applyFill="1" applyAlignment="1">
      <alignment horizontal="right"/>
    </xf>
    <xf numFmtId="0" fontId="47" fillId="2" borderId="17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54" fillId="36" borderId="0" xfId="0" applyFont="1" applyFill="1" applyAlignment="1">
      <alignment horizontal="left" vertical="center" wrapText="1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2" borderId="17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3" fillId="15" borderId="18" xfId="0" applyFont="1" applyFill="1" applyBorder="1" applyAlignment="1">
      <alignment horizontal="left" vertical="center" wrapText="1"/>
    </xf>
    <xf numFmtId="0" fontId="43" fillId="15" borderId="19" xfId="0" applyFont="1" applyFill="1" applyBorder="1" applyAlignment="1">
      <alignment horizontal="left" vertical="center" wrapText="1"/>
    </xf>
    <xf numFmtId="0" fontId="43" fillId="15" borderId="16" xfId="0" applyFont="1" applyFill="1" applyBorder="1" applyAlignment="1">
      <alignment horizontal="left" vertical="center" wrapText="1"/>
    </xf>
    <xf numFmtId="4" fontId="43" fillId="15" borderId="18" xfId="0" applyNumberFormat="1" applyFont="1" applyFill="1" applyBorder="1" applyAlignment="1">
      <alignment horizontal="center" vertical="center" wrapText="1"/>
    </xf>
    <xf numFmtId="4" fontId="43" fillId="15" borderId="19" xfId="0" applyNumberFormat="1" applyFont="1" applyFill="1" applyBorder="1" applyAlignment="1">
      <alignment horizontal="center" vertical="center" wrapText="1"/>
    </xf>
    <xf numFmtId="4" fontId="43" fillId="15" borderId="16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5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104775</xdr:rowOff>
    </xdr:from>
    <xdr:to>
      <xdr:col>8</xdr:col>
      <xdr:colOff>581025</xdr:colOff>
      <xdr:row>5</xdr:row>
      <xdr:rowOff>180975</xdr:rowOff>
    </xdr:to>
    <xdr:grpSp>
      <xdr:nvGrpSpPr>
        <xdr:cNvPr id="1" name="Group 2"/>
        <xdr:cNvGrpSpPr>
          <a:grpSpLocks/>
        </xdr:cNvGrpSpPr>
      </xdr:nvGrpSpPr>
      <xdr:grpSpPr>
        <a:xfrm>
          <a:off x="809625" y="104775"/>
          <a:ext cx="6267450" cy="1028700"/>
          <a:chOff x="0" y="0"/>
          <a:chExt cx="6492875" cy="981075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57148"/>
            <a:ext cx="925235" cy="7328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95920" y="76279"/>
            <a:ext cx="769406" cy="71446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639256" y="161877"/>
            <a:ext cx="933351" cy="5143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410188" y="0"/>
            <a:ext cx="1082687" cy="9810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46"/>
  <sheetViews>
    <sheetView tabSelected="1" view="pageBreakPreview" zoomScale="85" zoomScaleSheetLayoutView="85" zoomScalePageLayoutView="0" workbookViewId="0" topLeftCell="A16">
      <selection activeCell="G43" sqref="G43"/>
    </sheetView>
  </sheetViews>
  <sheetFormatPr defaultColWidth="9.140625" defaultRowHeight="15"/>
  <cols>
    <col min="1" max="1" width="3.57421875" style="27" customWidth="1"/>
    <col min="2" max="2" width="30.421875" style="27" customWidth="1"/>
    <col min="3" max="3" width="9.7109375" style="27" bestFit="1" customWidth="1"/>
    <col min="4" max="4" width="9.140625" style="27" customWidth="1"/>
    <col min="5" max="5" width="9.8515625" style="27" customWidth="1"/>
    <col min="6" max="8" width="11.57421875" style="27" customWidth="1"/>
    <col min="9" max="9" width="12.00390625" style="27" customWidth="1"/>
    <col min="10" max="10" width="11.421875" style="27" customWidth="1"/>
    <col min="11" max="16384" width="9.140625" style="27" customWidth="1"/>
  </cols>
  <sheetData>
    <row r="1" ht="15"/>
    <row r="2" ht="15"/>
    <row r="3" ht="15"/>
    <row r="4" ht="15"/>
    <row r="5" ht="15"/>
    <row r="6" ht="15"/>
    <row r="7" spans="1:256" ht="119.25" customHeight="1">
      <c r="A7" s="46" t="s">
        <v>72</v>
      </c>
      <c r="B7" s="46"/>
      <c r="C7" s="46"/>
      <c r="D7" s="46"/>
      <c r="E7" s="46"/>
      <c r="F7" s="46"/>
      <c r="G7" s="46"/>
      <c r="H7" s="46"/>
      <c r="I7" s="46"/>
      <c r="J7" s="46"/>
      <c r="K7" s="42"/>
      <c r="L7" s="42"/>
      <c r="M7" s="42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9" spans="6:10" ht="14.25">
      <c r="F9" s="43" t="s">
        <v>71</v>
      </c>
      <c r="G9" s="43"/>
      <c r="H9" s="43"/>
      <c r="I9" s="43"/>
      <c r="J9" s="43"/>
    </row>
    <row r="11" spans="2:9" ht="21">
      <c r="B11" s="65" t="s">
        <v>70</v>
      </c>
      <c r="C11" s="65"/>
      <c r="D11" s="65"/>
      <c r="E11" s="65"/>
      <c r="F11" s="65"/>
      <c r="G11" s="65"/>
      <c r="H11" s="65"/>
      <c r="I11" s="65"/>
    </row>
    <row r="13" spans="1:10" ht="90" customHeight="1">
      <c r="A13" s="44" t="s">
        <v>46</v>
      </c>
      <c r="B13" s="44" t="s">
        <v>47</v>
      </c>
      <c r="C13" s="44" t="s">
        <v>48</v>
      </c>
      <c r="D13" s="44" t="s">
        <v>49</v>
      </c>
      <c r="E13" s="44" t="s">
        <v>60</v>
      </c>
      <c r="F13" s="44" t="s">
        <v>61</v>
      </c>
      <c r="G13" s="44" t="s">
        <v>62</v>
      </c>
      <c r="H13" s="44" t="s">
        <v>63</v>
      </c>
      <c r="I13" s="44" t="s">
        <v>50</v>
      </c>
      <c r="J13" s="50" t="s">
        <v>51</v>
      </c>
    </row>
    <row r="14" spans="1:10" ht="14.25">
      <c r="A14" s="45"/>
      <c r="B14" s="45"/>
      <c r="C14" s="45"/>
      <c r="D14" s="45"/>
      <c r="E14" s="45"/>
      <c r="F14" s="45"/>
      <c r="G14" s="45"/>
      <c r="H14" s="45"/>
      <c r="I14" s="45"/>
      <c r="J14" s="51"/>
    </row>
    <row r="15" spans="1:10" ht="14.25">
      <c r="A15" s="15"/>
      <c r="B15" s="52" t="s">
        <v>52</v>
      </c>
      <c r="C15" s="53"/>
      <c r="D15" s="15"/>
      <c r="E15" s="15"/>
      <c r="F15" s="15"/>
      <c r="G15" s="15"/>
      <c r="H15" s="15"/>
      <c r="I15" s="15"/>
      <c r="J15" s="24"/>
    </row>
    <row r="16" spans="1:11" ht="14.25">
      <c r="A16" s="16">
        <v>1</v>
      </c>
      <c r="B16" s="17"/>
      <c r="C16" s="18"/>
      <c r="D16" s="28"/>
      <c r="E16" s="29"/>
      <c r="F16" s="29">
        <f>D16*E16</f>
        <v>0</v>
      </c>
      <c r="G16" s="29">
        <f>ROUND(F16*19%,2)</f>
        <v>0</v>
      </c>
      <c r="H16" s="29">
        <f>F16+G16</f>
        <v>0</v>
      </c>
      <c r="I16" s="29">
        <f>H16</f>
        <v>0</v>
      </c>
      <c r="J16" s="29">
        <v>0</v>
      </c>
      <c r="K16" s="27" t="s">
        <v>59</v>
      </c>
    </row>
    <row r="17" spans="1:10" ht="14.25">
      <c r="A17" s="19">
        <v>2</v>
      </c>
      <c r="B17" s="17"/>
      <c r="C17" s="18"/>
      <c r="D17" s="28"/>
      <c r="E17" s="30"/>
      <c r="F17" s="29">
        <f>D17*E17</f>
        <v>0</v>
      </c>
      <c r="G17" s="29">
        <f aca="true" t="shared" si="0" ref="G17:G26">ROUND(F17*19%,2)</f>
        <v>0</v>
      </c>
      <c r="H17" s="29">
        <f aca="true" t="shared" si="1" ref="H17:H26">F17+G17</f>
        <v>0</v>
      </c>
      <c r="I17" s="29">
        <f aca="true" t="shared" si="2" ref="I17:I26">H17</f>
        <v>0</v>
      </c>
      <c r="J17" s="29">
        <v>0</v>
      </c>
    </row>
    <row r="18" spans="1:10" ht="14.25">
      <c r="A18" s="16">
        <v>3</v>
      </c>
      <c r="B18" s="20"/>
      <c r="C18" s="18"/>
      <c r="D18" s="28"/>
      <c r="E18" s="30"/>
      <c r="F18" s="29">
        <f aca="true" t="shared" si="3" ref="F18:F23">D18*E18</f>
        <v>0</v>
      </c>
      <c r="G18" s="29">
        <f t="shared" si="0"/>
        <v>0</v>
      </c>
      <c r="H18" s="29">
        <f t="shared" si="1"/>
        <v>0</v>
      </c>
      <c r="I18" s="29">
        <f t="shared" si="2"/>
        <v>0</v>
      </c>
      <c r="J18" s="29">
        <v>0</v>
      </c>
    </row>
    <row r="19" spans="1:10" ht="14.25">
      <c r="A19" s="16">
        <v>4</v>
      </c>
      <c r="B19" s="20"/>
      <c r="C19" s="18"/>
      <c r="D19" s="28"/>
      <c r="E19" s="30"/>
      <c r="F19" s="29">
        <f t="shared" si="3"/>
        <v>0</v>
      </c>
      <c r="G19" s="29">
        <f t="shared" si="0"/>
        <v>0</v>
      </c>
      <c r="H19" s="29">
        <f t="shared" si="1"/>
        <v>0</v>
      </c>
      <c r="I19" s="29">
        <f t="shared" si="2"/>
        <v>0</v>
      </c>
      <c r="J19" s="29">
        <v>0</v>
      </c>
    </row>
    <row r="20" spans="1:10" ht="14.25">
      <c r="A20" s="19">
        <v>5</v>
      </c>
      <c r="B20" s="20"/>
      <c r="C20" s="18"/>
      <c r="D20" s="28"/>
      <c r="E20" s="30"/>
      <c r="F20" s="29">
        <f t="shared" si="3"/>
        <v>0</v>
      </c>
      <c r="G20" s="29">
        <f t="shared" si="0"/>
        <v>0</v>
      </c>
      <c r="H20" s="29">
        <f t="shared" si="1"/>
        <v>0</v>
      </c>
      <c r="I20" s="29">
        <f t="shared" si="2"/>
        <v>0</v>
      </c>
      <c r="J20" s="29">
        <v>0</v>
      </c>
    </row>
    <row r="21" spans="1:10" ht="14.25">
      <c r="A21" s="16">
        <v>6</v>
      </c>
      <c r="B21" s="20"/>
      <c r="C21" s="18"/>
      <c r="D21" s="28"/>
      <c r="E21" s="30"/>
      <c r="F21" s="29">
        <f t="shared" si="3"/>
        <v>0</v>
      </c>
      <c r="G21" s="29">
        <f t="shared" si="0"/>
        <v>0</v>
      </c>
      <c r="H21" s="29">
        <f t="shared" si="1"/>
        <v>0</v>
      </c>
      <c r="I21" s="29">
        <f t="shared" si="2"/>
        <v>0</v>
      </c>
      <c r="J21" s="29">
        <v>0</v>
      </c>
    </row>
    <row r="22" spans="1:10" ht="14.25">
      <c r="A22" s="16">
        <v>7</v>
      </c>
      <c r="B22" s="20"/>
      <c r="C22" s="18"/>
      <c r="D22" s="28"/>
      <c r="E22" s="30"/>
      <c r="F22" s="29">
        <f t="shared" si="3"/>
        <v>0</v>
      </c>
      <c r="G22" s="29">
        <f t="shared" si="0"/>
        <v>0</v>
      </c>
      <c r="H22" s="29">
        <f t="shared" si="1"/>
        <v>0</v>
      </c>
      <c r="I22" s="29">
        <f t="shared" si="2"/>
        <v>0</v>
      </c>
      <c r="J22" s="29">
        <v>0</v>
      </c>
    </row>
    <row r="23" spans="1:10" ht="14.25">
      <c r="A23" s="19">
        <v>8</v>
      </c>
      <c r="B23" s="20"/>
      <c r="C23" s="18"/>
      <c r="D23" s="28"/>
      <c r="E23" s="30"/>
      <c r="F23" s="29">
        <f t="shared" si="3"/>
        <v>0</v>
      </c>
      <c r="G23" s="29">
        <f t="shared" si="0"/>
        <v>0</v>
      </c>
      <c r="H23" s="29">
        <f t="shared" si="1"/>
        <v>0</v>
      </c>
      <c r="I23" s="29">
        <f t="shared" si="2"/>
        <v>0</v>
      </c>
      <c r="J23" s="29">
        <v>0</v>
      </c>
    </row>
    <row r="24" spans="1:10" ht="14.25">
      <c r="A24" s="16">
        <v>9</v>
      </c>
      <c r="B24" s="31"/>
      <c r="C24" s="18"/>
      <c r="D24" s="28"/>
      <c r="E24" s="29"/>
      <c r="F24" s="29">
        <f>D24*E24</f>
        <v>0</v>
      </c>
      <c r="G24" s="29">
        <f t="shared" si="0"/>
        <v>0</v>
      </c>
      <c r="H24" s="29">
        <f t="shared" si="1"/>
        <v>0</v>
      </c>
      <c r="I24" s="29">
        <f t="shared" si="2"/>
        <v>0</v>
      </c>
      <c r="J24" s="29">
        <v>0</v>
      </c>
    </row>
    <row r="25" spans="1:10" ht="14.25">
      <c r="A25" s="16">
        <v>10</v>
      </c>
      <c r="B25" s="31"/>
      <c r="C25" s="18"/>
      <c r="D25" s="28"/>
      <c r="E25" s="29"/>
      <c r="F25" s="29">
        <f>D25*E25</f>
        <v>0</v>
      </c>
      <c r="G25" s="29">
        <f t="shared" si="0"/>
        <v>0</v>
      </c>
      <c r="H25" s="29">
        <f t="shared" si="1"/>
        <v>0</v>
      </c>
      <c r="I25" s="29">
        <f t="shared" si="2"/>
        <v>0</v>
      </c>
      <c r="J25" s="29">
        <v>0</v>
      </c>
    </row>
    <row r="26" spans="1:10" ht="14.25">
      <c r="A26" s="16">
        <v>11</v>
      </c>
      <c r="B26" s="31"/>
      <c r="C26" s="31"/>
      <c r="D26" s="28"/>
      <c r="E26" s="29"/>
      <c r="F26" s="29">
        <f>D26*E26</f>
        <v>0</v>
      </c>
      <c r="G26" s="29">
        <f t="shared" si="0"/>
        <v>0</v>
      </c>
      <c r="H26" s="29">
        <f t="shared" si="1"/>
        <v>0</v>
      </c>
      <c r="I26" s="29">
        <f t="shared" si="2"/>
        <v>0</v>
      </c>
      <c r="J26" s="29">
        <v>0</v>
      </c>
    </row>
    <row r="27" spans="1:10" ht="14.25">
      <c r="A27" s="16"/>
      <c r="B27" s="54" t="s">
        <v>53</v>
      </c>
      <c r="C27" s="55"/>
      <c r="D27" s="55"/>
      <c r="E27" s="55"/>
      <c r="F27" s="56"/>
      <c r="G27" s="25"/>
      <c r="H27" s="32"/>
      <c r="I27" s="32">
        <f>SUM(I16:I26)</f>
        <v>0</v>
      </c>
      <c r="J27" s="33"/>
    </row>
    <row r="28" spans="1:10" ht="14.25">
      <c r="A28" s="21"/>
      <c r="B28" s="22" t="s">
        <v>54</v>
      </c>
      <c r="C28" s="21"/>
      <c r="D28" s="34"/>
      <c r="E28" s="35"/>
      <c r="F28" s="35"/>
      <c r="G28" s="35"/>
      <c r="H28" s="35"/>
      <c r="I28" s="35"/>
      <c r="J28" s="36"/>
    </row>
    <row r="29" spans="1:10" ht="14.25">
      <c r="A29" s="16">
        <v>1</v>
      </c>
      <c r="B29" s="18"/>
      <c r="C29" s="18"/>
      <c r="D29" s="28"/>
      <c r="E29" s="29"/>
      <c r="F29" s="29">
        <f>E29*D29</f>
        <v>0</v>
      </c>
      <c r="G29" s="29">
        <f>F29*19%</f>
        <v>0</v>
      </c>
      <c r="H29" s="29">
        <f>F29+G29</f>
        <v>0</v>
      </c>
      <c r="I29" s="29">
        <v>0</v>
      </c>
      <c r="J29" s="37">
        <f>H29</f>
        <v>0</v>
      </c>
    </row>
    <row r="30" spans="1:10" ht="14.25">
      <c r="A30" s="16">
        <v>2</v>
      </c>
      <c r="B30" s="31"/>
      <c r="C30" s="31"/>
      <c r="D30" s="28"/>
      <c r="E30" s="29"/>
      <c r="F30" s="29">
        <f>E30*D30</f>
        <v>0</v>
      </c>
      <c r="G30" s="29">
        <f>F30*19%</f>
        <v>0</v>
      </c>
      <c r="H30" s="29">
        <f>F30+G30</f>
        <v>0</v>
      </c>
      <c r="I30" s="29">
        <v>0</v>
      </c>
      <c r="J30" s="37">
        <f>H30</f>
        <v>0</v>
      </c>
    </row>
    <row r="31" spans="1:10" ht="14.25">
      <c r="A31" s="16"/>
      <c r="B31" s="38" t="s">
        <v>55</v>
      </c>
      <c r="C31" s="57"/>
      <c r="D31" s="58"/>
      <c r="E31" s="58"/>
      <c r="F31" s="58"/>
      <c r="G31" s="58"/>
      <c r="H31" s="59"/>
      <c r="I31" s="32"/>
      <c r="J31" s="33">
        <f>SUM(J16:J30)</f>
        <v>0</v>
      </c>
    </row>
    <row r="32" spans="1:10" ht="14.25">
      <c r="A32" s="47" t="s">
        <v>56</v>
      </c>
      <c r="B32" s="48"/>
      <c r="C32" s="48"/>
      <c r="D32" s="48"/>
      <c r="E32" s="49"/>
      <c r="F32" s="60">
        <f>I27+J31</f>
        <v>0</v>
      </c>
      <c r="G32" s="61"/>
      <c r="H32" s="61"/>
      <c r="I32" s="62"/>
      <c r="J32" s="63"/>
    </row>
    <row r="33" spans="1:10" ht="14.25">
      <c r="A33" s="47" t="s">
        <v>57</v>
      </c>
      <c r="B33" s="48"/>
      <c r="C33" s="48"/>
      <c r="D33" s="48"/>
      <c r="E33" s="49"/>
      <c r="F33" s="39"/>
      <c r="G33" s="39"/>
      <c r="H33" s="39"/>
      <c r="I33" s="40">
        <f>I27</f>
        <v>0</v>
      </c>
      <c r="J33" s="39"/>
    </row>
    <row r="35" spans="2:3" ht="14.25">
      <c r="B35" s="26" t="s">
        <v>67</v>
      </c>
      <c r="C35" s="26"/>
    </row>
    <row r="36" spans="2:3" ht="14.25">
      <c r="B36" s="26"/>
      <c r="C36" s="26"/>
    </row>
    <row r="37" spans="2:3" ht="14.25">
      <c r="B37" s="26" t="s">
        <v>68</v>
      </c>
      <c r="C37" s="26"/>
    </row>
    <row r="38" spans="2:3" ht="14.25">
      <c r="B38" s="26" t="s">
        <v>69</v>
      </c>
      <c r="C38" s="26"/>
    </row>
    <row r="45" ht="14.25">
      <c r="E45" s="41"/>
    </row>
    <row r="46" ht="14.25">
      <c r="E46" s="41"/>
    </row>
  </sheetData>
  <sheetProtection/>
  <mergeCells count="19">
    <mergeCell ref="A7:J7"/>
    <mergeCell ref="H13:H14"/>
    <mergeCell ref="A33:E33"/>
    <mergeCell ref="J13:J14"/>
    <mergeCell ref="B15:C15"/>
    <mergeCell ref="B27:F27"/>
    <mergeCell ref="C31:H31"/>
    <mergeCell ref="A32:E32"/>
    <mergeCell ref="F32:J32"/>
    <mergeCell ref="B11:I11"/>
    <mergeCell ref="F9:J9"/>
    <mergeCell ref="A13:A14"/>
    <mergeCell ref="B13:B14"/>
    <mergeCell ref="C13:C14"/>
    <mergeCell ref="D13:D14"/>
    <mergeCell ref="I13:I14"/>
    <mergeCell ref="E13:E14"/>
    <mergeCell ref="F13:F14"/>
    <mergeCell ref="G13:G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A43" sqref="A43:A44"/>
    </sheetView>
  </sheetViews>
  <sheetFormatPr defaultColWidth="9.140625" defaultRowHeight="15"/>
  <cols>
    <col min="1" max="1" width="49.8515625" style="0" customWidth="1"/>
    <col min="2" max="3" width="9.8515625" style="0" bestFit="1" customWidth="1"/>
    <col min="4" max="4" width="10.140625" style="0" bestFit="1" customWidth="1"/>
    <col min="5" max="13" width="10.8515625" style="0" bestFit="1" customWidth="1"/>
  </cols>
  <sheetData>
    <row r="1" ht="14.25">
      <c r="A1" s="23" t="s">
        <v>65</v>
      </c>
    </row>
    <row r="2" ht="14.25">
      <c r="A2" t="s">
        <v>44</v>
      </c>
    </row>
    <row r="3" ht="15" thickBot="1"/>
    <row r="4" spans="1:13" ht="1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</row>
    <row r="5" spans="1:13" ht="15" thickBot="1">
      <c r="A5" s="4" t="s">
        <v>13</v>
      </c>
      <c r="B5" s="6"/>
      <c r="C5" s="6">
        <f>B38</f>
        <v>0</v>
      </c>
      <c r="D5" s="6">
        <f aca="true" t="shared" si="0" ref="D5:M5">C38</f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  <c r="K5" s="6">
        <f t="shared" si="0"/>
        <v>0</v>
      </c>
      <c r="L5" s="6">
        <f t="shared" si="0"/>
        <v>0</v>
      </c>
      <c r="M5" s="6">
        <f t="shared" si="0"/>
        <v>0</v>
      </c>
    </row>
    <row r="6" spans="1:13" ht="15" thickBot="1">
      <c r="A6" s="4" t="s">
        <v>14</v>
      </c>
      <c r="B6" s="7">
        <f>B7+B10</f>
        <v>0</v>
      </c>
      <c r="C6" s="7">
        <f aca="true" t="shared" si="1" ref="C6:M6">C7+C10</f>
        <v>0</v>
      </c>
      <c r="D6" s="7">
        <f t="shared" si="1"/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</row>
    <row r="7" spans="1:13" ht="15" thickBot="1">
      <c r="A7" s="5" t="s">
        <v>15</v>
      </c>
      <c r="B7" s="10">
        <f aca="true" t="shared" si="2" ref="B7:M7">B8*B9</f>
        <v>0</v>
      </c>
      <c r="C7" s="10">
        <f t="shared" si="2"/>
        <v>0</v>
      </c>
      <c r="D7" s="10">
        <f t="shared" si="2"/>
        <v>0</v>
      </c>
      <c r="E7" s="10">
        <f t="shared" si="2"/>
        <v>0</v>
      </c>
      <c r="F7" s="10">
        <f t="shared" si="2"/>
        <v>0</v>
      </c>
      <c r="G7" s="10">
        <f t="shared" si="2"/>
        <v>0</v>
      </c>
      <c r="H7" s="10">
        <f t="shared" si="2"/>
        <v>0</v>
      </c>
      <c r="I7" s="10">
        <f t="shared" si="2"/>
        <v>0</v>
      </c>
      <c r="J7" s="10">
        <f t="shared" si="2"/>
        <v>0</v>
      </c>
      <c r="K7" s="10">
        <f t="shared" si="2"/>
        <v>0</v>
      </c>
      <c r="L7" s="10">
        <f t="shared" si="2"/>
        <v>0</v>
      </c>
      <c r="M7" s="10">
        <f t="shared" si="2"/>
        <v>0</v>
      </c>
    </row>
    <row r="8" spans="1:13" ht="15" thickBot="1">
      <c r="A8" s="5" t="s">
        <v>58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5" thickBot="1">
      <c r="A9" s="5" t="s">
        <v>29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5" thickBot="1">
      <c r="A10" s="5" t="s">
        <v>16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" thickBot="1">
      <c r="A11" s="5" t="s">
        <v>17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" thickBot="1">
      <c r="A12" s="5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 thickBot="1">
      <c r="A13" s="4" t="s">
        <v>19</v>
      </c>
      <c r="B13" s="6">
        <f>B6+B11+B12</f>
        <v>0</v>
      </c>
      <c r="C13" s="6">
        <f aca="true" t="shared" si="3" ref="C13:M13">C6+C11+C12</f>
        <v>0</v>
      </c>
      <c r="D13" s="6">
        <f t="shared" si="3"/>
        <v>0</v>
      </c>
      <c r="E13" s="6">
        <f t="shared" si="3"/>
        <v>0</v>
      </c>
      <c r="F13" s="6">
        <f t="shared" si="3"/>
        <v>0</v>
      </c>
      <c r="G13" s="6">
        <f t="shared" si="3"/>
        <v>0</v>
      </c>
      <c r="H13" s="6">
        <f t="shared" si="3"/>
        <v>0</v>
      </c>
      <c r="I13" s="6">
        <f t="shared" si="3"/>
        <v>0</v>
      </c>
      <c r="J13" s="6">
        <f t="shared" si="3"/>
        <v>0</v>
      </c>
      <c r="K13" s="6">
        <f t="shared" si="3"/>
        <v>0</v>
      </c>
      <c r="L13" s="6">
        <f t="shared" si="3"/>
        <v>0</v>
      </c>
      <c r="M13" s="6">
        <f t="shared" si="3"/>
        <v>0</v>
      </c>
    </row>
    <row r="14" spans="1:13" ht="15" thickBot="1">
      <c r="A14" s="4" t="s">
        <v>20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 thickBot="1">
      <c r="A15" s="5" t="s">
        <v>30</v>
      </c>
      <c r="B15" s="10">
        <f>B16+B17</f>
        <v>0</v>
      </c>
      <c r="C15" s="10">
        <f aca="true" t="shared" si="4" ref="C15:M15">C16+C17</f>
        <v>0</v>
      </c>
      <c r="D15" s="10">
        <f t="shared" si="4"/>
        <v>0</v>
      </c>
      <c r="E15" s="10">
        <f t="shared" si="4"/>
        <v>0</v>
      </c>
      <c r="F15" s="10">
        <f t="shared" si="4"/>
        <v>0</v>
      </c>
      <c r="G15" s="10">
        <f t="shared" si="4"/>
        <v>0</v>
      </c>
      <c r="H15" s="10">
        <f t="shared" si="4"/>
        <v>0</v>
      </c>
      <c r="I15" s="10">
        <f t="shared" si="4"/>
        <v>0</v>
      </c>
      <c r="J15" s="10">
        <f t="shared" si="4"/>
        <v>0</v>
      </c>
      <c r="K15" s="10">
        <f t="shared" si="4"/>
        <v>0</v>
      </c>
      <c r="L15" s="10">
        <f t="shared" si="4"/>
        <v>0</v>
      </c>
      <c r="M15" s="10">
        <f t="shared" si="4"/>
        <v>0</v>
      </c>
    </row>
    <row r="16" spans="1:13" ht="15" thickBot="1">
      <c r="A16" s="5" t="s">
        <v>43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" thickBot="1">
      <c r="A17" s="5" t="s">
        <v>35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5" thickBot="1">
      <c r="A18" s="14" t="s">
        <v>21</v>
      </c>
      <c r="B18" s="11">
        <f aca="true" t="shared" si="5" ref="B18:M18">SUM(B19:B21)</f>
        <v>0</v>
      </c>
      <c r="C18" s="11">
        <f t="shared" si="5"/>
        <v>0</v>
      </c>
      <c r="D18" s="11">
        <f t="shared" si="5"/>
        <v>0</v>
      </c>
      <c r="E18" s="11">
        <f t="shared" si="5"/>
        <v>0</v>
      </c>
      <c r="F18" s="11">
        <f t="shared" si="5"/>
        <v>0</v>
      </c>
      <c r="G18" s="11">
        <f t="shared" si="5"/>
        <v>0</v>
      </c>
      <c r="H18" s="11">
        <f t="shared" si="5"/>
        <v>0</v>
      </c>
      <c r="I18" s="11">
        <f t="shared" si="5"/>
        <v>0</v>
      </c>
      <c r="J18" s="11">
        <f t="shared" si="5"/>
        <v>0</v>
      </c>
      <c r="K18" s="11">
        <f t="shared" si="5"/>
        <v>0</v>
      </c>
      <c r="L18" s="11">
        <f t="shared" si="5"/>
        <v>0</v>
      </c>
      <c r="M18" s="11">
        <f t="shared" si="5"/>
        <v>0</v>
      </c>
    </row>
    <row r="19" spans="1:13" ht="15" thickBot="1">
      <c r="A19" s="5" t="s">
        <v>39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5" thickBot="1">
      <c r="A20" s="5" t="s">
        <v>40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" thickBot="1">
      <c r="A21" s="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5" thickBot="1">
      <c r="A22" s="5" t="s">
        <v>22</v>
      </c>
      <c r="B22" s="10">
        <f>SUM(B23:B29)</f>
        <v>0</v>
      </c>
      <c r="C22" s="10">
        <f>SUM(C23:C29)</f>
        <v>0</v>
      </c>
      <c r="D22" s="10">
        <f>SUM(D23:D29)</f>
        <v>0</v>
      </c>
      <c r="E22" s="10">
        <f>SUM(E23:E30)</f>
        <v>0</v>
      </c>
      <c r="F22" s="10">
        <f aca="true" t="shared" si="6" ref="F22:M22">SUM(F23:F30)</f>
        <v>0</v>
      </c>
      <c r="G22" s="10">
        <f t="shared" si="6"/>
        <v>0</v>
      </c>
      <c r="H22" s="10">
        <f t="shared" si="6"/>
        <v>0</v>
      </c>
      <c r="I22" s="10">
        <f t="shared" si="6"/>
        <v>0</v>
      </c>
      <c r="J22" s="10">
        <f t="shared" si="6"/>
        <v>0</v>
      </c>
      <c r="K22" s="10">
        <f t="shared" si="6"/>
        <v>0</v>
      </c>
      <c r="L22" s="10">
        <f t="shared" si="6"/>
        <v>0</v>
      </c>
      <c r="M22" s="10">
        <f t="shared" si="6"/>
        <v>0</v>
      </c>
    </row>
    <row r="23" spans="1:13" ht="15" thickBot="1">
      <c r="A23" s="5" t="s">
        <v>31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5" thickBot="1">
      <c r="A24" s="5" t="s">
        <v>42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5" thickBot="1">
      <c r="A25" s="5" t="s">
        <v>34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5" thickBot="1">
      <c r="A26" s="5" t="s">
        <v>37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5" thickBot="1">
      <c r="A27" s="5" t="s">
        <v>32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5" thickBot="1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" thickBot="1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5" thickBot="1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5" thickBot="1">
      <c r="A31" s="5" t="s">
        <v>36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" thickBot="1">
      <c r="A32" s="5" t="s">
        <v>38</v>
      </c>
      <c r="B32" s="10"/>
      <c r="C32" s="10"/>
      <c r="D32" s="10">
        <v>0</v>
      </c>
      <c r="E32" s="10">
        <f aca="true" t="shared" si="7" ref="E32:M32">E6*1%</f>
        <v>0</v>
      </c>
      <c r="F32" s="10">
        <f t="shared" si="7"/>
        <v>0</v>
      </c>
      <c r="G32" s="10">
        <f t="shared" si="7"/>
        <v>0</v>
      </c>
      <c r="H32" s="10">
        <f t="shared" si="7"/>
        <v>0</v>
      </c>
      <c r="I32" s="10">
        <f t="shared" si="7"/>
        <v>0</v>
      </c>
      <c r="J32" s="10">
        <f t="shared" si="7"/>
        <v>0</v>
      </c>
      <c r="K32" s="10">
        <f t="shared" si="7"/>
        <v>0</v>
      </c>
      <c r="L32" s="10">
        <f t="shared" si="7"/>
        <v>0</v>
      </c>
      <c r="M32" s="10">
        <f t="shared" si="7"/>
        <v>0</v>
      </c>
    </row>
    <row r="33" spans="1:13" ht="15" thickBot="1">
      <c r="A33" s="5" t="s">
        <v>23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29.25" thickBot="1">
      <c r="A34" s="9" t="s">
        <v>33</v>
      </c>
      <c r="B34" s="10"/>
      <c r="C34" s="10"/>
      <c r="D34" s="10"/>
      <c r="E34" s="12"/>
      <c r="F34" s="10"/>
      <c r="G34" s="10"/>
      <c r="H34" s="10"/>
      <c r="I34" s="10"/>
      <c r="J34" s="10"/>
      <c r="K34" s="10"/>
      <c r="L34" s="10"/>
      <c r="M34" s="10"/>
    </row>
    <row r="35" spans="1:13" ht="15" thickBot="1">
      <c r="A35" s="5" t="s">
        <v>26</v>
      </c>
      <c r="B35" s="7"/>
      <c r="C35" s="7"/>
      <c r="D35" s="7"/>
      <c r="E35" s="8"/>
      <c r="F35" s="7"/>
      <c r="G35" s="7"/>
      <c r="H35" s="7"/>
      <c r="I35" s="7"/>
      <c r="J35" s="7"/>
      <c r="K35" s="7"/>
      <c r="L35" s="7"/>
      <c r="M35" s="7"/>
    </row>
    <row r="36" spans="1:13" ht="15" thickBot="1">
      <c r="A36" s="5" t="s">
        <v>24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" thickBot="1">
      <c r="A37" s="4" t="s">
        <v>25</v>
      </c>
      <c r="B37" s="7">
        <f>B18+B22+B31+B15</f>
        <v>0</v>
      </c>
      <c r="C37" s="7">
        <f>C18+C22+C31+C15</f>
        <v>0</v>
      </c>
      <c r="D37" s="7">
        <f>D18+D22+D31+D15+D34+D32</f>
        <v>0</v>
      </c>
      <c r="E37" s="7">
        <f aca="true" t="shared" si="8" ref="E37:M37">E18+E22+E31+E15</f>
        <v>0</v>
      </c>
      <c r="F37" s="7">
        <f t="shared" si="8"/>
        <v>0</v>
      </c>
      <c r="G37" s="7">
        <f t="shared" si="8"/>
        <v>0</v>
      </c>
      <c r="H37" s="7">
        <f t="shared" si="8"/>
        <v>0</v>
      </c>
      <c r="I37" s="7">
        <f t="shared" si="8"/>
        <v>0</v>
      </c>
      <c r="J37" s="7">
        <f t="shared" si="8"/>
        <v>0</v>
      </c>
      <c r="K37" s="7">
        <f t="shared" si="8"/>
        <v>0</v>
      </c>
      <c r="L37" s="7">
        <f t="shared" si="8"/>
        <v>0</v>
      </c>
      <c r="M37" s="7">
        <f t="shared" si="8"/>
        <v>0</v>
      </c>
    </row>
    <row r="38" spans="1:13" ht="15" thickBot="1">
      <c r="A38" s="4" t="s">
        <v>64</v>
      </c>
      <c r="B38" s="7">
        <f>B13-B37</f>
        <v>0</v>
      </c>
      <c r="C38" s="7">
        <f aca="true" t="shared" si="9" ref="C38:M38">C13-C37+C5</f>
        <v>0</v>
      </c>
      <c r="D38" s="7">
        <f t="shared" si="9"/>
        <v>0</v>
      </c>
      <c r="E38" s="7">
        <f t="shared" si="9"/>
        <v>0</v>
      </c>
      <c r="F38" s="7">
        <f t="shared" si="9"/>
        <v>0</v>
      </c>
      <c r="G38" s="7">
        <f t="shared" si="9"/>
        <v>0</v>
      </c>
      <c r="H38" s="7">
        <f t="shared" si="9"/>
        <v>0</v>
      </c>
      <c r="I38" s="7">
        <f t="shared" si="9"/>
        <v>0</v>
      </c>
      <c r="J38" s="7">
        <f t="shared" si="9"/>
        <v>0</v>
      </c>
      <c r="K38" s="7">
        <f t="shared" si="9"/>
        <v>0</v>
      </c>
      <c r="L38" s="7">
        <f t="shared" si="9"/>
        <v>0</v>
      </c>
      <c r="M38" s="7">
        <f t="shared" si="9"/>
        <v>0</v>
      </c>
    </row>
    <row r="40" spans="1:11" ht="14.25">
      <c r="A40" s="64" t="s">
        <v>41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3" ht="14.25">
      <c r="A43" t="s">
        <v>66</v>
      </c>
    </row>
    <row r="44" ht="14.25">
      <c r="A44" t="s">
        <v>27</v>
      </c>
    </row>
  </sheetData>
  <sheetProtection/>
  <mergeCells count="1">
    <mergeCell ref="A40:K40"/>
  </mergeCells>
  <printOptions horizont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view="pageBreakPreview" zoomScaleNormal="85" zoomScaleSheetLayoutView="100" zoomScalePageLayoutView="0" workbookViewId="0" topLeftCell="A1">
      <selection activeCell="H41" sqref="H41"/>
    </sheetView>
  </sheetViews>
  <sheetFormatPr defaultColWidth="9.140625" defaultRowHeight="15"/>
  <cols>
    <col min="1" max="1" width="49.8515625" style="0" customWidth="1"/>
    <col min="2" max="3" width="9.8515625" style="0" bestFit="1" customWidth="1"/>
    <col min="4" max="4" width="10.140625" style="0" bestFit="1" customWidth="1"/>
    <col min="5" max="13" width="10.8515625" style="0" bestFit="1" customWidth="1"/>
  </cols>
  <sheetData>
    <row r="1" ht="14.25">
      <c r="A1" s="23" t="s">
        <v>65</v>
      </c>
    </row>
    <row r="2" ht="15" thickBot="1">
      <c r="A2" t="s">
        <v>45</v>
      </c>
    </row>
    <row r="3" spans="1:13" ht="1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1:13" ht="15" thickBot="1">
      <c r="A4" s="4" t="s">
        <v>13</v>
      </c>
      <c r="B4" s="6">
        <f>'anul 1'!M38</f>
        <v>0</v>
      </c>
      <c r="C4" s="6">
        <f>B37</f>
        <v>0</v>
      </c>
      <c r="D4" s="6">
        <f aca="true" t="shared" si="0" ref="D4:M4">C37</f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0</v>
      </c>
      <c r="K4" s="6">
        <f t="shared" si="0"/>
        <v>0</v>
      </c>
      <c r="L4" s="6">
        <f t="shared" si="0"/>
        <v>0</v>
      </c>
      <c r="M4" s="6">
        <f t="shared" si="0"/>
        <v>0</v>
      </c>
    </row>
    <row r="5" spans="1:13" ht="15" thickBot="1">
      <c r="A5" s="4" t="s">
        <v>14</v>
      </c>
      <c r="B5" s="7">
        <f>B6+B9</f>
        <v>0</v>
      </c>
      <c r="C5" s="7">
        <f aca="true" t="shared" si="1" ref="C5:M5">C6+C9</f>
        <v>0</v>
      </c>
      <c r="D5" s="7">
        <f t="shared" si="1"/>
        <v>0</v>
      </c>
      <c r="E5" s="7">
        <f t="shared" si="1"/>
        <v>0</v>
      </c>
      <c r="F5" s="7">
        <f t="shared" si="1"/>
        <v>0</v>
      </c>
      <c r="G5" s="7">
        <f t="shared" si="1"/>
        <v>0</v>
      </c>
      <c r="H5" s="7">
        <f t="shared" si="1"/>
        <v>0</v>
      </c>
      <c r="I5" s="7">
        <f t="shared" si="1"/>
        <v>0</v>
      </c>
      <c r="J5" s="7">
        <f t="shared" si="1"/>
        <v>0</v>
      </c>
      <c r="K5" s="7">
        <f t="shared" si="1"/>
        <v>0</v>
      </c>
      <c r="L5" s="7">
        <f t="shared" si="1"/>
        <v>0</v>
      </c>
      <c r="M5" s="7">
        <f t="shared" si="1"/>
        <v>0</v>
      </c>
    </row>
    <row r="6" spans="1:13" ht="15" thickBot="1">
      <c r="A6" s="5" t="s">
        <v>15</v>
      </c>
      <c r="B6" s="10">
        <f aca="true" t="shared" si="2" ref="B6:M6">B7*B8</f>
        <v>0</v>
      </c>
      <c r="C6" s="10">
        <f t="shared" si="2"/>
        <v>0</v>
      </c>
      <c r="D6" s="10">
        <f t="shared" si="2"/>
        <v>0</v>
      </c>
      <c r="E6" s="10">
        <f t="shared" si="2"/>
        <v>0</v>
      </c>
      <c r="F6" s="10">
        <f t="shared" si="2"/>
        <v>0</v>
      </c>
      <c r="G6" s="10">
        <f t="shared" si="2"/>
        <v>0</v>
      </c>
      <c r="H6" s="10">
        <f t="shared" si="2"/>
        <v>0</v>
      </c>
      <c r="I6" s="10">
        <f t="shared" si="2"/>
        <v>0</v>
      </c>
      <c r="J6" s="10">
        <f t="shared" si="2"/>
        <v>0</v>
      </c>
      <c r="K6" s="10">
        <f t="shared" si="2"/>
        <v>0</v>
      </c>
      <c r="L6" s="10">
        <f t="shared" si="2"/>
        <v>0</v>
      </c>
      <c r="M6" s="10">
        <f t="shared" si="2"/>
        <v>0</v>
      </c>
    </row>
    <row r="7" spans="1:13" ht="15" thickBot="1">
      <c r="A7" s="5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5" thickBot="1">
      <c r="A8" s="5" t="s">
        <v>29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5" thickBot="1">
      <c r="A9" s="5" t="s">
        <v>16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5" thickBot="1">
      <c r="A10" s="5" t="s">
        <v>17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" thickBot="1">
      <c r="A11" s="5" t="s">
        <v>18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" thickBot="1">
      <c r="A12" s="4" t="s">
        <v>19</v>
      </c>
      <c r="B12" s="6">
        <f>B5+B10+B11</f>
        <v>0</v>
      </c>
      <c r="C12" s="6">
        <f aca="true" t="shared" si="3" ref="C12:M12">C5+C10+C11</f>
        <v>0</v>
      </c>
      <c r="D12" s="6">
        <f t="shared" si="3"/>
        <v>0</v>
      </c>
      <c r="E12" s="6">
        <f t="shared" si="3"/>
        <v>0</v>
      </c>
      <c r="F12" s="6">
        <f t="shared" si="3"/>
        <v>0</v>
      </c>
      <c r="G12" s="6">
        <f t="shared" si="3"/>
        <v>0</v>
      </c>
      <c r="H12" s="6">
        <f t="shared" si="3"/>
        <v>0</v>
      </c>
      <c r="I12" s="6">
        <f t="shared" si="3"/>
        <v>0</v>
      </c>
      <c r="J12" s="6">
        <f t="shared" si="3"/>
        <v>0</v>
      </c>
      <c r="K12" s="6">
        <f t="shared" si="3"/>
        <v>0</v>
      </c>
      <c r="L12" s="6">
        <f t="shared" si="3"/>
        <v>0</v>
      </c>
      <c r="M12" s="6">
        <f t="shared" si="3"/>
        <v>0</v>
      </c>
    </row>
    <row r="13" spans="1:13" ht="15" thickBot="1">
      <c r="A13" s="4" t="s">
        <v>20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 thickBot="1">
      <c r="A14" s="5" t="s">
        <v>30</v>
      </c>
      <c r="B14" s="10">
        <f>B15+B16</f>
        <v>0</v>
      </c>
      <c r="C14" s="10">
        <f aca="true" t="shared" si="4" ref="C14:M14">C15+C16</f>
        <v>0</v>
      </c>
      <c r="D14" s="10">
        <f t="shared" si="4"/>
        <v>0</v>
      </c>
      <c r="E14" s="10">
        <f t="shared" si="4"/>
        <v>0</v>
      </c>
      <c r="F14" s="10">
        <f t="shared" si="4"/>
        <v>0</v>
      </c>
      <c r="G14" s="10">
        <f t="shared" si="4"/>
        <v>0</v>
      </c>
      <c r="H14" s="10">
        <f t="shared" si="4"/>
        <v>0</v>
      </c>
      <c r="I14" s="10">
        <f t="shared" si="4"/>
        <v>0</v>
      </c>
      <c r="J14" s="10">
        <f t="shared" si="4"/>
        <v>0</v>
      </c>
      <c r="K14" s="10">
        <f t="shared" si="4"/>
        <v>0</v>
      </c>
      <c r="L14" s="10">
        <f t="shared" si="4"/>
        <v>0</v>
      </c>
      <c r="M14" s="10">
        <f t="shared" si="4"/>
        <v>0</v>
      </c>
    </row>
    <row r="15" spans="1:13" ht="15" thickBot="1">
      <c r="A15" s="5" t="s">
        <v>43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 thickBot="1">
      <c r="A16" s="5" t="s">
        <v>35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" thickBot="1">
      <c r="A17" s="14" t="s">
        <v>21</v>
      </c>
      <c r="B17" s="11">
        <f aca="true" t="shared" si="5" ref="B17:M17">SUM(B18:B20)</f>
        <v>0</v>
      </c>
      <c r="C17" s="11">
        <f t="shared" si="5"/>
        <v>0</v>
      </c>
      <c r="D17" s="11">
        <f t="shared" si="5"/>
        <v>0</v>
      </c>
      <c r="E17" s="11">
        <f t="shared" si="5"/>
        <v>0</v>
      </c>
      <c r="F17" s="11">
        <f t="shared" si="5"/>
        <v>0</v>
      </c>
      <c r="G17" s="11">
        <f t="shared" si="5"/>
        <v>0</v>
      </c>
      <c r="H17" s="11">
        <f t="shared" si="5"/>
        <v>0</v>
      </c>
      <c r="I17" s="11">
        <f t="shared" si="5"/>
        <v>0</v>
      </c>
      <c r="J17" s="11">
        <f t="shared" si="5"/>
        <v>0</v>
      </c>
      <c r="K17" s="11">
        <f t="shared" si="5"/>
        <v>0</v>
      </c>
      <c r="L17" s="11">
        <f t="shared" si="5"/>
        <v>0</v>
      </c>
      <c r="M17" s="11">
        <f t="shared" si="5"/>
        <v>0</v>
      </c>
    </row>
    <row r="18" spans="1:13" ht="15" thickBot="1">
      <c r="A18" s="5" t="s">
        <v>39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5" thickBot="1">
      <c r="A19" s="5" t="s">
        <v>40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5" thickBot="1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" thickBot="1">
      <c r="A21" s="5" t="s">
        <v>22</v>
      </c>
      <c r="B21" s="10">
        <f>SUM(B22:B28)</f>
        <v>0</v>
      </c>
      <c r="C21" s="10">
        <f>SUM(C22:C28)</f>
        <v>0</v>
      </c>
      <c r="D21" s="10">
        <f>SUM(D22:D28)</f>
        <v>0</v>
      </c>
      <c r="E21" s="10">
        <f>SUM(E22:E29)</f>
        <v>0</v>
      </c>
      <c r="F21" s="10">
        <f aca="true" t="shared" si="6" ref="F21:M21">SUM(F22:F29)</f>
        <v>0</v>
      </c>
      <c r="G21" s="10">
        <f t="shared" si="6"/>
        <v>0</v>
      </c>
      <c r="H21" s="10">
        <f t="shared" si="6"/>
        <v>0</v>
      </c>
      <c r="I21" s="10">
        <f t="shared" si="6"/>
        <v>0</v>
      </c>
      <c r="J21" s="10">
        <f t="shared" si="6"/>
        <v>0</v>
      </c>
      <c r="K21" s="10">
        <f t="shared" si="6"/>
        <v>0</v>
      </c>
      <c r="L21" s="10">
        <f t="shared" si="6"/>
        <v>0</v>
      </c>
      <c r="M21" s="10">
        <f t="shared" si="6"/>
        <v>0</v>
      </c>
    </row>
    <row r="22" spans="1:13" ht="15" thickBot="1">
      <c r="A22" s="5" t="s">
        <v>31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5" thickBot="1">
      <c r="A23" s="5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5" thickBot="1">
      <c r="A24" s="5" t="s">
        <v>34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5" thickBot="1">
      <c r="A25" s="5" t="s">
        <v>37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5" thickBot="1">
      <c r="A26" s="5" t="s">
        <v>32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5" thickBot="1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5" thickBot="1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" thickBot="1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5" thickBot="1">
      <c r="A30" s="5" t="s">
        <v>36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" thickBot="1">
      <c r="A31" s="5" t="s">
        <v>38</v>
      </c>
      <c r="B31" s="10"/>
      <c r="C31" s="10"/>
      <c r="D31" s="10"/>
      <c r="E31" s="10">
        <f aca="true" t="shared" si="7" ref="E31:M31">E5*1%</f>
        <v>0</v>
      </c>
      <c r="F31" s="10">
        <f t="shared" si="7"/>
        <v>0</v>
      </c>
      <c r="G31" s="10">
        <f t="shared" si="7"/>
        <v>0</v>
      </c>
      <c r="H31" s="10">
        <f t="shared" si="7"/>
        <v>0</v>
      </c>
      <c r="I31" s="10">
        <f t="shared" si="7"/>
        <v>0</v>
      </c>
      <c r="J31" s="10">
        <f t="shared" si="7"/>
        <v>0</v>
      </c>
      <c r="K31" s="10">
        <f t="shared" si="7"/>
        <v>0</v>
      </c>
      <c r="L31" s="10">
        <f t="shared" si="7"/>
        <v>0</v>
      </c>
      <c r="M31" s="10">
        <f t="shared" si="7"/>
        <v>0</v>
      </c>
    </row>
    <row r="32" spans="1:13" ht="15" thickBot="1">
      <c r="A32" s="5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29.25" thickBot="1">
      <c r="A33" s="9" t="s">
        <v>33</v>
      </c>
      <c r="B33" s="10"/>
      <c r="C33" s="10"/>
      <c r="D33" s="10"/>
      <c r="E33" s="12"/>
      <c r="F33" s="10"/>
      <c r="G33" s="10"/>
      <c r="H33" s="10"/>
      <c r="I33" s="10"/>
      <c r="J33" s="10"/>
      <c r="K33" s="10"/>
      <c r="L33" s="10"/>
      <c r="M33" s="10"/>
    </row>
    <row r="34" spans="1:13" ht="15" thickBot="1">
      <c r="A34" s="5" t="s">
        <v>26</v>
      </c>
      <c r="B34" s="7"/>
      <c r="C34" s="7"/>
      <c r="D34" s="7"/>
      <c r="E34" s="8"/>
      <c r="F34" s="7"/>
      <c r="G34" s="7"/>
      <c r="H34" s="7"/>
      <c r="I34" s="7"/>
      <c r="J34" s="7"/>
      <c r="K34" s="7"/>
      <c r="L34" s="7"/>
      <c r="M34" s="7"/>
    </row>
    <row r="35" spans="1:13" ht="15" thickBot="1">
      <c r="A35" s="5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" thickBot="1">
      <c r="A36" s="4" t="s">
        <v>25</v>
      </c>
      <c r="B36" s="7">
        <f>B17+B21+B30+B14</f>
        <v>0</v>
      </c>
      <c r="C36" s="7">
        <f>C17+C21+C30+C14</f>
        <v>0</v>
      </c>
      <c r="D36" s="7">
        <f>D17+D21+D30+D14+D33+D31</f>
        <v>0</v>
      </c>
      <c r="E36" s="7">
        <f aca="true" t="shared" si="8" ref="E36:M36">E17+E21+E30+E14</f>
        <v>0</v>
      </c>
      <c r="F36" s="7">
        <f t="shared" si="8"/>
        <v>0</v>
      </c>
      <c r="G36" s="7">
        <f t="shared" si="8"/>
        <v>0</v>
      </c>
      <c r="H36" s="7">
        <f t="shared" si="8"/>
        <v>0</v>
      </c>
      <c r="I36" s="7">
        <f t="shared" si="8"/>
        <v>0</v>
      </c>
      <c r="J36" s="7">
        <f t="shared" si="8"/>
        <v>0</v>
      </c>
      <c r="K36" s="7">
        <f t="shared" si="8"/>
        <v>0</v>
      </c>
      <c r="L36" s="7">
        <f t="shared" si="8"/>
        <v>0</v>
      </c>
      <c r="M36" s="7">
        <f t="shared" si="8"/>
        <v>0</v>
      </c>
    </row>
    <row r="37" spans="1:13" ht="15" thickBot="1">
      <c r="A37" s="4" t="s">
        <v>64</v>
      </c>
      <c r="B37" s="7">
        <f aca="true" t="shared" si="9" ref="B37:M37">B12-B36+B4</f>
        <v>0</v>
      </c>
      <c r="C37" s="7">
        <f t="shared" si="9"/>
        <v>0</v>
      </c>
      <c r="D37" s="7">
        <f t="shared" si="9"/>
        <v>0</v>
      </c>
      <c r="E37" s="7">
        <f t="shared" si="9"/>
        <v>0</v>
      </c>
      <c r="F37" s="7">
        <f t="shared" si="9"/>
        <v>0</v>
      </c>
      <c r="G37" s="7">
        <f t="shared" si="9"/>
        <v>0</v>
      </c>
      <c r="H37" s="7">
        <f t="shared" si="9"/>
        <v>0</v>
      </c>
      <c r="I37" s="7">
        <f t="shared" si="9"/>
        <v>0</v>
      </c>
      <c r="J37" s="7">
        <f t="shared" si="9"/>
        <v>0</v>
      </c>
      <c r="K37" s="7">
        <f t="shared" si="9"/>
        <v>0</v>
      </c>
      <c r="L37" s="7">
        <f t="shared" si="9"/>
        <v>0</v>
      </c>
      <c r="M37" s="7">
        <f t="shared" si="9"/>
        <v>0</v>
      </c>
    </row>
    <row r="39" ht="14.25">
      <c r="A39" t="s">
        <v>66</v>
      </c>
    </row>
    <row r="40" ht="14.25">
      <c r="A40" t="s">
        <v>27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Jijie</dc:creator>
  <cp:keywords/>
  <dc:description/>
  <cp:lastModifiedBy>Windows User</cp:lastModifiedBy>
  <cp:lastPrinted>2021-05-19T10:54:37Z</cp:lastPrinted>
  <dcterms:created xsi:type="dcterms:W3CDTF">2018-04-26T10:58:22Z</dcterms:created>
  <dcterms:modified xsi:type="dcterms:W3CDTF">2022-03-14T13:43:29Z</dcterms:modified>
  <cp:category/>
  <cp:version/>
  <cp:contentType/>
  <cp:contentStatus/>
</cp:coreProperties>
</file>